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E9F92BA4-E524-40DD-90B1-E64243C3AE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K32" i="1"/>
  <c r="L32" i="1"/>
  <c r="M32" i="1"/>
  <c r="N32" i="1"/>
  <c r="O32" i="1"/>
  <c r="D33" i="1"/>
  <c r="D34" i="1" s="1"/>
  <c r="E33" i="1"/>
  <c r="F33" i="1"/>
  <c r="G33" i="1"/>
  <c r="G35" i="1" s="1"/>
  <c r="H33" i="1"/>
  <c r="I33" i="1"/>
  <c r="J33" i="1"/>
  <c r="K33" i="1"/>
  <c r="L33" i="1"/>
  <c r="M33" i="1"/>
  <c r="M34" i="1" s="1"/>
  <c r="N33" i="1"/>
  <c r="O33" i="1"/>
  <c r="D36" i="1"/>
  <c r="E36" i="1"/>
  <c r="F36" i="1"/>
  <c r="G36" i="1"/>
  <c r="H36" i="1"/>
  <c r="I36" i="1"/>
  <c r="J36" i="1"/>
  <c r="K36" i="1"/>
  <c r="L36" i="1"/>
  <c r="M36" i="1"/>
  <c r="N36" i="1"/>
  <c r="O36" i="1"/>
  <c r="D37" i="1"/>
  <c r="E37" i="1"/>
  <c r="F37" i="1"/>
  <c r="G37" i="1"/>
  <c r="H37" i="1"/>
  <c r="I37" i="1"/>
  <c r="J37" i="1"/>
  <c r="K37" i="1"/>
  <c r="L37" i="1"/>
  <c r="M37" i="1"/>
  <c r="N37" i="1"/>
  <c r="O37" i="1"/>
  <c r="C37" i="1"/>
  <c r="C36" i="1"/>
  <c r="C33" i="1"/>
  <c r="C32" i="1"/>
  <c r="J34" i="1" l="1"/>
  <c r="F34" i="1"/>
  <c r="I34" i="1"/>
  <c r="E34" i="1"/>
  <c r="M35" i="1"/>
  <c r="E35" i="1"/>
  <c r="I35" i="1"/>
  <c r="F35" i="1"/>
  <c r="J35" i="1"/>
  <c r="N35" i="1"/>
  <c r="N34" i="1"/>
  <c r="L34" i="1"/>
  <c r="D35" i="1"/>
  <c r="H34" i="1"/>
  <c r="H35" i="1"/>
  <c r="L35" i="1"/>
  <c r="O35" i="1"/>
  <c r="K35" i="1"/>
  <c r="O34" i="1"/>
  <c r="K34" i="1"/>
  <c r="G34" i="1"/>
  <c r="C35" i="1"/>
  <c r="C34" i="1"/>
</calcChain>
</file>

<file path=xl/sharedStrings.xml><?xml version="1.0" encoding="utf-8"?>
<sst xmlns="http://schemas.openxmlformats.org/spreadsheetml/2006/main" count="73" uniqueCount="60">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</sst>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19" workbookViewId="0">
      <selection activeCell="C28" sqref="C28:O28"/>
    </sheetView>
  </sheetViews>
  <sheetFormatPr defaultRowHeight="23.25" x14ac:dyDescent="0.5"/>
  <cols>
    <col min="1" max="16384" width="9" style="1"/>
  </cols>
  <sheetData>
    <row r="1" spans="1:15" x14ac:dyDescent="0.5">
      <c r="G1" s="1" t="s">
        <v>54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29</v>
      </c>
      <c r="B5" s="2">
        <v>2543</v>
      </c>
      <c r="C5" s="4">
        <v>8.9303040000000014</v>
      </c>
      <c r="D5" s="4">
        <v>62.652096000000014</v>
      </c>
      <c r="E5" s="4">
        <v>91.666944000000029</v>
      </c>
      <c r="F5" s="4">
        <v>117.78307199999999</v>
      </c>
      <c r="G5" s="4">
        <v>165.540672</v>
      </c>
      <c r="H5" s="4">
        <v>281.24409600000001</v>
      </c>
      <c r="I5" s="4">
        <v>70.26220800000003</v>
      </c>
      <c r="J5" s="4">
        <v>23.424768</v>
      </c>
      <c r="K5" s="4">
        <v>14.105664000000003</v>
      </c>
      <c r="L5" s="4">
        <v>9.2741760000000006</v>
      </c>
      <c r="M5" s="4">
        <v>7.1781120000000005</v>
      </c>
      <c r="N5" s="4">
        <v>9.4763520000000003</v>
      </c>
      <c r="O5" s="4">
        <v>861.5384640000002</v>
      </c>
    </row>
    <row r="6" spans="1:15" x14ac:dyDescent="0.5">
      <c r="A6" s="2" t="s">
        <v>30</v>
      </c>
      <c r="B6" s="2">
        <v>2544</v>
      </c>
      <c r="C6" s="4">
        <v>2.0148480000000006</v>
      </c>
      <c r="D6" s="4">
        <v>14.886719999999999</v>
      </c>
      <c r="E6" s="4">
        <v>27.819071999999998</v>
      </c>
      <c r="F6" s="4">
        <v>54.820800000000013</v>
      </c>
      <c r="G6" s="4">
        <v>205.33305600000006</v>
      </c>
      <c r="H6" s="4">
        <v>108.06739200000003</v>
      </c>
      <c r="I6" s="4">
        <v>38.903327999999995</v>
      </c>
      <c r="J6" s="4">
        <v>20.174399999999999</v>
      </c>
      <c r="K6" s="4">
        <v>9.885023999999996</v>
      </c>
      <c r="L6" s="4">
        <v>3.7566720000000005</v>
      </c>
      <c r="M6" s="4">
        <v>2.9453760000000004</v>
      </c>
      <c r="N6" s="4">
        <v>0.91670400000000019</v>
      </c>
      <c r="O6" s="4">
        <v>489.52339200000006</v>
      </c>
    </row>
    <row r="7" spans="1:15" x14ac:dyDescent="0.5">
      <c r="A7" s="2" t="s">
        <v>31</v>
      </c>
      <c r="B7" s="2">
        <v>2545</v>
      </c>
      <c r="C7" s="4">
        <v>0.34905600000000003</v>
      </c>
      <c r="D7" s="4">
        <v>14.461632</v>
      </c>
      <c r="E7" s="4">
        <v>39.501215999999999</v>
      </c>
      <c r="F7" s="4">
        <v>18.472320000000003</v>
      </c>
      <c r="G7" s="4">
        <v>320.48784000000006</v>
      </c>
      <c r="H7" s="4">
        <v>571.71312</v>
      </c>
      <c r="I7" s="4">
        <v>80.771039999999999</v>
      </c>
      <c r="J7" s="4">
        <v>20.800800000000002</v>
      </c>
      <c r="K7" s="4">
        <v>5.3161920000000009</v>
      </c>
      <c r="L7" s="4">
        <v>2.1980159999999995</v>
      </c>
      <c r="M7" s="4">
        <v>2.147904</v>
      </c>
      <c r="N7" s="4">
        <v>2.8200959999999995</v>
      </c>
      <c r="O7" s="4">
        <v>1079.0392320000001</v>
      </c>
    </row>
    <row r="8" spans="1:15" x14ac:dyDescent="0.5">
      <c r="A8" s="2" t="s">
        <v>32</v>
      </c>
      <c r="B8" s="2">
        <v>2546</v>
      </c>
      <c r="C8" s="4">
        <v>6.0955200000000023</v>
      </c>
      <c r="D8" s="4">
        <v>7.1582400000000002</v>
      </c>
      <c r="E8" s="4">
        <v>13.456800000000001</v>
      </c>
      <c r="F8" s="4">
        <v>24.2136</v>
      </c>
      <c r="G8" s="4">
        <v>75.803039999999996</v>
      </c>
      <c r="H8" s="4">
        <v>251.72640000000001</v>
      </c>
      <c r="I8" s="4">
        <v>24.654240000000009</v>
      </c>
      <c r="J8" s="4">
        <v>11.352960000000001</v>
      </c>
      <c r="K8" s="4">
        <v>8.143200000000002</v>
      </c>
      <c r="L8" s="4">
        <v>6.0825600000000017</v>
      </c>
      <c r="M8" s="4">
        <v>8.3116799999999991</v>
      </c>
      <c r="N8" s="4">
        <v>2.2593600000000005</v>
      </c>
      <c r="O8" s="4">
        <v>439.25760000000002</v>
      </c>
    </row>
    <row r="9" spans="1:15" x14ac:dyDescent="0.5">
      <c r="A9" s="2" t="s">
        <v>33</v>
      </c>
      <c r="B9" s="2">
        <v>2547</v>
      </c>
      <c r="C9" s="4">
        <v>0</v>
      </c>
      <c r="D9" s="4">
        <v>13.29696</v>
      </c>
      <c r="E9" s="4">
        <v>40.305600000000013</v>
      </c>
      <c r="F9" s="4">
        <v>67.163040000000009</v>
      </c>
      <c r="G9" s="4">
        <v>111.7368</v>
      </c>
      <c r="H9" s="4">
        <v>142.41744</v>
      </c>
      <c r="I9" s="4">
        <v>17.966879999999996</v>
      </c>
      <c r="J9" s="4">
        <v>16.135199999999998</v>
      </c>
      <c r="K9" s="4">
        <v>14.39424</v>
      </c>
      <c r="L9" s="4">
        <v>0.92880000000000018</v>
      </c>
      <c r="M9" s="4">
        <v>0.56159999999999999</v>
      </c>
      <c r="N9" s="4">
        <v>0</v>
      </c>
      <c r="O9" s="4">
        <v>424.90656000000007</v>
      </c>
    </row>
    <row r="10" spans="1:15" x14ac:dyDescent="0.5">
      <c r="A10" s="2" t="s">
        <v>34</v>
      </c>
      <c r="B10" s="2">
        <v>2548</v>
      </c>
      <c r="C10" s="4">
        <v>0.14083200000000004</v>
      </c>
      <c r="D10" s="4">
        <v>19.591200000000001</v>
      </c>
      <c r="E10" s="4">
        <v>30.341951999999992</v>
      </c>
      <c r="F10" s="4">
        <v>55.94832000000001</v>
      </c>
      <c r="G10" s="4">
        <v>62.411904000000007</v>
      </c>
      <c r="H10" s="4">
        <v>270.66787200000005</v>
      </c>
      <c r="I10" s="4">
        <v>48.586176000000002</v>
      </c>
      <c r="J10" s="4">
        <v>32.196095999999997</v>
      </c>
      <c r="K10" s="4">
        <v>22.196160000000003</v>
      </c>
      <c r="L10" s="4">
        <v>15.800832000000003</v>
      </c>
      <c r="M10" s="4">
        <v>15.362784000000001</v>
      </c>
      <c r="N10" s="4">
        <v>14.119487999999997</v>
      </c>
      <c r="O10" s="4">
        <v>587.36361600000009</v>
      </c>
    </row>
    <row r="11" spans="1:15" x14ac:dyDescent="0.5">
      <c r="A11" s="2" t="s">
        <v>35</v>
      </c>
      <c r="B11" s="2">
        <v>2549</v>
      </c>
      <c r="C11" s="4">
        <v>0</v>
      </c>
      <c r="D11" s="4">
        <v>25.08624</v>
      </c>
      <c r="E11" s="4">
        <v>14.294880000000003</v>
      </c>
      <c r="F11" s="4">
        <v>55.078272000000013</v>
      </c>
      <c r="G11" s="4">
        <v>130.47264000000001</v>
      </c>
      <c r="H11" s="4">
        <v>308.92060800000007</v>
      </c>
      <c r="I11" s="4">
        <v>256.78425600000003</v>
      </c>
      <c r="J11" s="4">
        <v>22.232448000000002</v>
      </c>
      <c r="K11" s="4">
        <v>9.2828159999999986</v>
      </c>
      <c r="L11" s="4">
        <v>5.8924800000000017</v>
      </c>
      <c r="M11" s="4">
        <v>0.95385600000000015</v>
      </c>
      <c r="N11" s="4">
        <v>0</v>
      </c>
      <c r="O11" s="4">
        <v>828.99849600000005</v>
      </c>
    </row>
    <row r="12" spans="1:15" x14ac:dyDescent="0.5">
      <c r="A12" s="2" t="s">
        <v>36</v>
      </c>
      <c r="B12" s="2">
        <v>2550</v>
      </c>
      <c r="C12" s="4">
        <v>0.95904</v>
      </c>
      <c r="D12" s="4">
        <v>19.003679999999999</v>
      </c>
      <c r="E12" s="4">
        <v>17.064</v>
      </c>
      <c r="F12" s="4">
        <v>6.48</v>
      </c>
      <c r="G12" s="4">
        <v>58.406399999999991</v>
      </c>
      <c r="H12" s="4">
        <v>167.67648000000003</v>
      </c>
      <c r="I12" s="4">
        <v>237.53951999999998</v>
      </c>
      <c r="J12" s="4">
        <v>11.750400000000001</v>
      </c>
      <c r="K12" s="4">
        <v>2.9116799999999996</v>
      </c>
      <c r="L12" s="4">
        <v>7.7759999999999996E-2</v>
      </c>
      <c r="M12" s="4">
        <v>1.3651199999999999</v>
      </c>
      <c r="N12" s="4">
        <v>0</v>
      </c>
      <c r="O12" s="4">
        <v>523.23408000000006</v>
      </c>
    </row>
    <row r="13" spans="1:15" x14ac:dyDescent="0.5">
      <c r="A13" s="2" t="s">
        <v>37</v>
      </c>
      <c r="B13" s="2">
        <v>2551</v>
      </c>
      <c r="C13" s="4">
        <v>7.7829120000000014</v>
      </c>
      <c r="D13" s="4">
        <v>33.479999999999997</v>
      </c>
      <c r="E13" s="4">
        <v>65.910240000000016</v>
      </c>
      <c r="F13" s="4">
        <v>39.069216000000004</v>
      </c>
      <c r="G13" s="4">
        <v>130.62384</v>
      </c>
      <c r="H13" s="4">
        <v>197.54064000000005</v>
      </c>
      <c r="I13" s="4">
        <v>73.176479999999984</v>
      </c>
      <c r="J13" s="4">
        <v>47.222783999999997</v>
      </c>
      <c r="K13" s="4">
        <v>9.3864959999999975</v>
      </c>
      <c r="L13" s="4">
        <v>5.3343359999999986</v>
      </c>
      <c r="M13" s="4">
        <v>5.1027840000000015</v>
      </c>
      <c r="N13" s="4">
        <v>4.6889280000000015</v>
      </c>
      <c r="O13" s="4">
        <v>619.31865600000015</v>
      </c>
    </row>
    <row r="14" spans="1:15" x14ac:dyDescent="0.5">
      <c r="A14" s="2" t="s">
        <v>38</v>
      </c>
      <c r="B14" s="2">
        <v>2552</v>
      </c>
      <c r="C14" s="4">
        <v>2.5315200000000004</v>
      </c>
      <c r="D14" s="4">
        <v>42.813792000000007</v>
      </c>
      <c r="E14" s="4">
        <v>27.165024000000003</v>
      </c>
      <c r="F14" s="4">
        <v>48.498047999999997</v>
      </c>
      <c r="G14" s="4">
        <v>15.212448</v>
      </c>
      <c r="H14" s="4">
        <v>141.87139200000001</v>
      </c>
      <c r="I14" s="4">
        <v>135.83375999999998</v>
      </c>
      <c r="J14" s="4">
        <v>13.521600000000003</v>
      </c>
      <c r="K14" s="4">
        <v>1.1577599999999999</v>
      </c>
      <c r="L14" s="4">
        <v>0</v>
      </c>
      <c r="M14" s="4">
        <v>0</v>
      </c>
      <c r="N14" s="4">
        <v>0</v>
      </c>
      <c r="O14" s="4">
        <v>428.60534399999995</v>
      </c>
    </row>
    <row r="15" spans="1:15" x14ac:dyDescent="0.5">
      <c r="A15" s="2" t="s">
        <v>39</v>
      </c>
      <c r="B15" s="2">
        <v>2553</v>
      </c>
      <c r="C15" s="4">
        <v>0</v>
      </c>
      <c r="D15" s="4">
        <v>2.7950399999999997</v>
      </c>
      <c r="E15" s="4">
        <v>12.264479999999999</v>
      </c>
      <c r="F15" s="4">
        <v>39.065759999999997</v>
      </c>
      <c r="G15" s="4">
        <v>181.48751999999999</v>
      </c>
      <c r="H15" s="4">
        <v>132.70608000000001</v>
      </c>
      <c r="I15" s="4">
        <v>104.75136000000002</v>
      </c>
      <c r="J15" s="4">
        <v>21.215520000000001</v>
      </c>
      <c r="K15" s="4">
        <v>14.752799999999999</v>
      </c>
      <c r="L15" s="4">
        <v>11.797920000000005</v>
      </c>
      <c r="M15" s="4">
        <v>3.6719999999999997</v>
      </c>
      <c r="N15" s="4">
        <v>9.8409600000000008</v>
      </c>
      <c r="O15" s="4">
        <v>534.34944000000007</v>
      </c>
    </row>
    <row r="16" spans="1:15" x14ac:dyDescent="0.5">
      <c r="A16" s="2" t="s">
        <v>40</v>
      </c>
      <c r="B16" s="2">
        <v>2554</v>
      </c>
      <c r="C16" s="4">
        <v>2.5660800000000004</v>
      </c>
      <c r="D16" s="4">
        <v>20.290176000000002</v>
      </c>
      <c r="E16" s="4">
        <v>26.764127999999999</v>
      </c>
      <c r="F16" s="4">
        <v>45.257184000000009</v>
      </c>
      <c r="G16" s="4">
        <v>210.63715199999999</v>
      </c>
      <c r="H16" s="4">
        <v>381.47414399999997</v>
      </c>
      <c r="I16" s="4">
        <v>158.04720000000003</v>
      </c>
      <c r="J16" s="4">
        <v>21.023712000000003</v>
      </c>
      <c r="K16" s="4">
        <v>11.059200000000006</v>
      </c>
      <c r="L16" s="4">
        <v>5.60304</v>
      </c>
      <c r="M16" s="4">
        <v>1.8532800000000003</v>
      </c>
      <c r="N16" s="4">
        <v>3.1924800000000002</v>
      </c>
      <c r="O16" s="4">
        <v>887.76777600000003</v>
      </c>
    </row>
    <row r="17" spans="1:15" x14ac:dyDescent="0.5">
      <c r="A17" s="2" t="s">
        <v>41</v>
      </c>
      <c r="B17" s="2">
        <v>2555</v>
      </c>
      <c r="C17" s="4">
        <v>9.5351039999999987</v>
      </c>
      <c r="D17" s="4">
        <v>17.955648</v>
      </c>
      <c r="E17" s="4">
        <v>22.741343999999994</v>
      </c>
      <c r="F17" s="4">
        <v>34.058016000000009</v>
      </c>
      <c r="G17" s="4">
        <v>73.469375999999997</v>
      </c>
      <c r="H17" s="4">
        <v>167.73436799999999</v>
      </c>
      <c r="I17" s="4">
        <v>37.272096000000005</v>
      </c>
      <c r="J17" s="4">
        <v>19.535040000000002</v>
      </c>
      <c r="K17" s="4">
        <v>12.931487999999995</v>
      </c>
      <c r="L17" s="4">
        <v>5.2729920000000003</v>
      </c>
      <c r="M17" s="4">
        <v>6.7046400000000022</v>
      </c>
      <c r="N17" s="4">
        <v>4.3364160000000016</v>
      </c>
      <c r="O17" s="4">
        <v>411.54652799999991</v>
      </c>
    </row>
    <row r="18" spans="1:15" x14ac:dyDescent="0.5">
      <c r="A18" s="2" t="s">
        <v>42</v>
      </c>
      <c r="B18" s="2">
        <v>2556</v>
      </c>
      <c r="C18" s="4">
        <v>3.8283839999999998</v>
      </c>
      <c r="D18" s="4">
        <v>6.9897600000000004</v>
      </c>
      <c r="E18" s="4">
        <v>23.432544</v>
      </c>
      <c r="F18" s="4">
        <v>55.264032</v>
      </c>
      <c r="G18" s="4">
        <v>101.15884800000002</v>
      </c>
      <c r="H18" s="4">
        <v>183.50150399999998</v>
      </c>
      <c r="I18" s="4">
        <v>94.229568000000029</v>
      </c>
      <c r="J18" s="4">
        <v>36.015840000000011</v>
      </c>
      <c r="K18" s="4">
        <v>26.901504000000006</v>
      </c>
      <c r="L18" s="4">
        <v>12.947904000000005</v>
      </c>
      <c r="M18" s="4">
        <v>5.3663039999999995</v>
      </c>
      <c r="N18" s="4">
        <v>2.7656640000000001</v>
      </c>
      <c r="O18" s="4">
        <v>552.40185600000007</v>
      </c>
    </row>
    <row r="19" spans="1:15" x14ac:dyDescent="0.5">
      <c r="A19" s="2" t="s">
        <v>43</v>
      </c>
      <c r="B19" s="2">
        <v>2557</v>
      </c>
      <c r="C19" s="4">
        <v>17.1936</v>
      </c>
      <c r="D19" s="4">
        <v>25.998624000000003</v>
      </c>
      <c r="E19" s="4">
        <v>70.727904000000024</v>
      </c>
      <c r="F19" s="4">
        <v>86.539967999999988</v>
      </c>
      <c r="G19" s="4">
        <v>125.165088</v>
      </c>
      <c r="H19" s="4">
        <v>149.30956800000001</v>
      </c>
      <c r="I19" s="4">
        <v>85.181760000000011</v>
      </c>
      <c r="J19" s="4">
        <v>64.108800000000002</v>
      </c>
      <c r="K19" s="4">
        <v>53.256960000000014</v>
      </c>
      <c r="L19" s="4">
        <v>35.163072</v>
      </c>
      <c r="M19" s="4">
        <v>26.169696000000002</v>
      </c>
      <c r="N19" s="4">
        <v>11.599200000000003</v>
      </c>
      <c r="O19" s="4">
        <v>750.41424000000006</v>
      </c>
    </row>
    <row r="20" spans="1:15" x14ac:dyDescent="0.5">
      <c r="A20" s="2" t="s">
        <v>44</v>
      </c>
      <c r="B20" s="2">
        <v>2558</v>
      </c>
      <c r="C20" s="4">
        <v>0.82598399999999994</v>
      </c>
      <c r="D20" s="4">
        <v>6.0860160000000016</v>
      </c>
      <c r="E20" s="4">
        <v>9.5195520000000009</v>
      </c>
      <c r="F20" s="4">
        <v>37.330848000000003</v>
      </c>
      <c r="G20" s="4">
        <v>39.291263999999991</v>
      </c>
      <c r="H20" s="4">
        <v>34.690463999999999</v>
      </c>
      <c r="I20" s="4">
        <v>41.349311999999998</v>
      </c>
      <c r="J20" s="4">
        <v>18.250271999999999</v>
      </c>
      <c r="K20" s="4">
        <v>14.351040000000003</v>
      </c>
      <c r="L20" s="4">
        <v>2.7034559999999996</v>
      </c>
      <c r="M20" s="4">
        <v>3.6884160000000006</v>
      </c>
      <c r="N20" s="4">
        <v>1.1232000000000001E-2</v>
      </c>
      <c r="O20" s="4">
        <v>208.09785599999998</v>
      </c>
    </row>
    <row r="21" spans="1:15" x14ac:dyDescent="0.5">
      <c r="A21" s="2" t="s">
        <v>45</v>
      </c>
      <c r="B21" s="2">
        <v>2559</v>
      </c>
      <c r="C21" s="4">
        <v>0</v>
      </c>
      <c r="D21" s="4">
        <v>0.71107200000000004</v>
      </c>
      <c r="E21" s="4">
        <v>8.787744</v>
      </c>
      <c r="F21" s="4">
        <v>75.314880000000016</v>
      </c>
      <c r="G21" s="4">
        <v>49.364640000000001</v>
      </c>
      <c r="H21" s="4">
        <v>155.42323199999998</v>
      </c>
      <c r="I21" s="4">
        <v>90.393408000000051</v>
      </c>
      <c r="J21" s="4">
        <v>16.989696000000002</v>
      </c>
      <c r="K21" s="4">
        <v>7.1703359999999989</v>
      </c>
      <c r="L21" s="4">
        <v>2.2343039999999998</v>
      </c>
      <c r="M21" s="4">
        <v>0.33264000000000005</v>
      </c>
      <c r="N21" s="4">
        <v>0</v>
      </c>
      <c r="O21" s="4">
        <v>406.7219520000001</v>
      </c>
    </row>
    <row r="22" spans="1:15" x14ac:dyDescent="0.5">
      <c r="A22" s="2" t="s">
        <v>46</v>
      </c>
      <c r="B22" s="2">
        <v>2560</v>
      </c>
      <c r="C22" s="4">
        <v>0</v>
      </c>
      <c r="D22" s="4">
        <v>59.031936000000002</v>
      </c>
      <c r="E22" s="4">
        <v>47.175263999999991</v>
      </c>
      <c r="F22" s="4">
        <v>138.58127999999999</v>
      </c>
      <c r="G22" s="4">
        <v>142.24291200000002</v>
      </c>
      <c r="H22" s="4">
        <v>193.27852799999997</v>
      </c>
      <c r="I22" s="4">
        <v>305.15616000000006</v>
      </c>
      <c r="J22" s="4">
        <v>2.5695360000000003</v>
      </c>
      <c r="K22" s="4">
        <v>0</v>
      </c>
      <c r="L22" s="4">
        <v>0</v>
      </c>
      <c r="M22" s="4">
        <v>0.19008000000000003</v>
      </c>
      <c r="N22" s="4">
        <v>32.782752000000002</v>
      </c>
      <c r="O22" s="4">
        <v>921.00844799999982</v>
      </c>
    </row>
    <row r="23" spans="1:15" x14ac:dyDescent="0.5">
      <c r="A23" s="2" t="s">
        <v>47</v>
      </c>
      <c r="B23" s="2">
        <v>2561</v>
      </c>
      <c r="C23" s="4">
        <v>19.886688000000007</v>
      </c>
      <c r="D23" s="4">
        <v>31.865184000000006</v>
      </c>
      <c r="E23" s="4">
        <v>40.963104000000001</v>
      </c>
      <c r="F23" s="4">
        <v>55.852415999999984</v>
      </c>
      <c r="G23" s="4">
        <v>95.593824000000012</v>
      </c>
      <c r="H23" s="4">
        <v>136.03766400000001</v>
      </c>
      <c r="I23" s="4">
        <v>32.360256000000007</v>
      </c>
      <c r="J23" s="4">
        <v>5.3827199999999982</v>
      </c>
      <c r="K23" s="4">
        <v>1.4368319999999999</v>
      </c>
      <c r="L23" s="4">
        <v>0.15206400000000009</v>
      </c>
      <c r="M23" s="4">
        <v>1.2286080000000001</v>
      </c>
      <c r="N23" s="4">
        <v>7.7759999999999999E-3</v>
      </c>
      <c r="O23" s="4">
        <v>420.76713600000005</v>
      </c>
    </row>
    <row r="24" spans="1:15" x14ac:dyDescent="0.5">
      <c r="A24" s="2" t="s">
        <v>55</v>
      </c>
      <c r="B24" s="2">
        <v>2562</v>
      </c>
      <c r="C24" s="4">
        <v>0.94003200000000009</v>
      </c>
      <c r="D24" s="4">
        <v>0.97459200000000001</v>
      </c>
      <c r="E24" s="4">
        <v>9.3303359999999973</v>
      </c>
      <c r="F24" s="4">
        <v>7.8261119999999993</v>
      </c>
      <c r="G24" s="4">
        <v>57.082751999999985</v>
      </c>
      <c r="H24" s="4">
        <v>84.361823999999984</v>
      </c>
      <c r="I24" s="4">
        <v>6.7521600000000008</v>
      </c>
      <c r="J24" s="4">
        <v>0.38188800000000006</v>
      </c>
      <c r="K24" s="4">
        <v>0</v>
      </c>
      <c r="L24" s="4">
        <v>0</v>
      </c>
      <c r="M24" s="4">
        <v>0</v>
      </c>
      <c r="N24" s="4">
        <v>1.0506239999999998</v>
      </c>
      <c r="O24" s="4">
        <v>168.70032</v>
      </c>
    </row>
    <row r="25" spans="1:15" x14ac:dyDescent="0.5">
      <c r="A25" s="2" t="s">
        <v>56</v>
      </c>
      <c r="B25" s="2">
        <v>2563</v>
      </c>
      <c r="C25" s="4">
        <v>2.0874239999999999</v>
      </c>
      <c r="D25" s="4">
        <v>0</v>
      </c>
      <c r="E25" s="4">
        <v>12.452832000000001</v>
      </c>
      <c r="F25" s="4">
        <v>29.635200000000005</v>
      </c>
      <c r="G25" s="4">
        <v>98.085600000000028</v>
      </c>
      <c r="H25" s="4">
        <v>66.826080000000005</v>
      </c>
      <c r="I25" s="4">
        <v>111.04214400000004</v>
      </c>
      <c r="J25" s="4">
        <v>11.727072000000005</v>
      </c>
      <c r="K25" s="4">
        <v>0</v>
      </c>
      <c r="L25" s="4">
        <v>4.838400000000001E-2</v>
      </c>
      <c r="M25" s="4">
        <v>0</v>
      </c>
      <c r="N25" s="4">
        <v>0</v>
      </c>
      <c r="O25" s="4">
        <v>331.90473600000013</v>
      </c>
    </row>
    <row r="26" spans="1:15" x14ac:dyDescent="0.5">
      <c r="A26" s="2" t="s">
        <v>57</v>
      </c>
      <c r="B26" s="2">
        <v>2564</v>
      </c>
      <c r="C26" s="4">
        <v>9.5618880000000015</v>
      </c>
      <c r="D26" s="4">
        <v>6.7642560000000005</v>
      </c>
      <c r="E26" s="4">
        <v>11.808287999999999</v>
      </c>
      <c r="F26" s="4">
        <v>34.318944000000009</v>
      </c>
      <c r="G26" s="4">
        <v>11.354687999999999</v>
      </c>
      <c r="H26" s="4">
        <v>261.48700800000006</v>
      </c>
      <c r="I26" s="4">
        <v>153.18288000000001</v>
      </c>
      <c r="J26" s="4">
        <v>25.252992000000006</v>
      </c>
      <c r="K26" s="4">
        <v>2.0079359999999999</v>
      </c>
      <c r="L26" s="4">
        <v>0.28684800000000005</v>
      </c>
      <c r="M26" s="4">
        <v>0.25920000000000004</v>
      </c>
      <c r="N26" s="4">
        <v>2.3120640000000003</v>
      </c>
      <c r="O26" s="4">
        <v>518.59699200000011</v>
      </c>
    </row>
    <row r="27" spans="1:15" x14ac:dyDescent="0.5">
      <c r="A27" s="2" t="s">
        <v>58</v>
      </c>
      <c r="B27" s="2">
        <v>2565</v>
      </c>
      <c r="C27" s="4">
        <v>6.7530239999999999</v>
      </c>
      <c r="D27" s="4">
        <v>7.6870080000000005</v>
      </c>
      <c r="E27" s="4">
        <v>3.4421759999999995</v>
      </c>
      <c r="F27" s="4">
        <v>288.74966400000005</v>
      </c>
      <c r="G27" s="4">
        <v>182.41286400000001</v>
      </c>
      <c r="H27" s="4">
        <v>186.57820799999999</v>
      </c>
      <c r="I27" s="4">
        <v>168.74697600000002</v>
      </c>
      <c r="J27" s="4">
        <v>21.601728000000008</v>
      </c>
      <c r="K27" s="4">
        <v>5.8769279999999977</v>
      </c>
      <c r="L27" s="4">
        <v>2.6758079999999982</v>
      </c>
      <c r="M27" s="4">
        <v>0.69465600000000016</v>
      </c>
      <c r="N27" s="4">
        <v>0</v>
      </c>
      <c r="O27" s="4">
        <v>875.21904000000018</v>
      </c>
    </row>
    <row r="28" spans="1:15" x14ac:dyDescent="0.5">
      <c r="A28" s="2" t="s">
        <v>59</v>
      </c>
      <c r="B28" s="2">
        <v>2566</v>
      </c>
      <c r="C28" s="4">
        <v>0</v>
      </c>
      <c r="D28" s="4">
        <v>8.6400000000000005E-2</v>
      </c>
      <c r="E28" s="4">
        <v>4.2336</v>
      </c>
      <c r="F28" s="4">
        <v>12.3552</v>
      </c>
      <c r="G28" s="4">
        <v>6.3072000000000008</v>
      </c>
      <c r="H28" s="4">
        <v>99.532800000000009</v>
      </c>
      <c r="I28" s="4">
        <v>204.50880000000001</v>
      </c>
      <c r="J28" s="4">
        <v>24.9696</v>
      </c>
      <c r="K28" s="4">
        <v>2.6783999999999999</v>
      </c>
      <c r="L28" s="4">
        <v>0.17280000000000001</v>
      </c>
      <c r="M28" s="4">
        <v>0</v>
      </c>
      <c r="N28" s="4">
        <v>0</v>
      </c>
      <c r="O28" s="4">
        <v>354.84480000000002</v>
      </c>
    </row>
    <row r="29" spans="1:15" x14ac:dyDescent="0.5">
      <c r="A29" s="2"/>
      <c r="B29" s="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5">
      <c r="A30" s="2"/>
      <c r="B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5">
      <c r="C31" s="1" t="s">
        <v>16</v>
      </c>
      <c r="D31" s="1" t="s">
        <v>17</v>
      </c>
      <c r="E31" s="1" t="s">
        <v>18</v>
      </c>
      <c r="F31" s="1" t="s">
        <v>19</v>
      </c>
      <c r="G31" s="1" t="s">
        <v>20</v>
      </c>
      <c r="H31" s="1" t="s">
        <v>21</v>
      </c>
      <c r="I31" s="1" t="s">
        <v>22</v>
      </c>
      <c r="J31" s="1" t="s">
        <v>23</v>
      </c>
      <c r="K31" s="1" t="s">
        <v>24</v>
      </c>
      <c r="L31" s="1" t="s">
        <v>25</v>
      </c>
      <c r="M31" s="1" t="s">
        <v>26</v>
      </c>
      <c r="N31" s="1" t="s">
        <v>27</v>
      </c>
      <c r="O31" s="1" t="s">
        <v>28</v>
      </c>
    </row>
    <row r="32" spans="1:15" x14ac:dyDescent="0.5">
      <c r="A32" s="5" t="s">
        <v>48</v>
      </c>
      <c r="B32" s="6"/>
      <c r="C32" s="3">
        <f>SUM(C5:C30)/COUNT(C5:C30)</f>
        <v>4.2492599999999996</v>
      </c>
      <c r="D32" s="3">
        <f t="shared" ref="D32:O32" si="0">SUM(D5:D30)/COUNT(D5:D30)</f>
        <v>18.319428000000002</v>
      </c>
      <c r="E32" s="3">
        <f t="shared" si="0"/>
        <v>27.965376000000003</v>
      </c>
      <c r="F32" s="3">
        <f t="shared" si="0"/>
        <v>59.486508000000015</v>
      </c>
      <c r="G32" s="3">
        <f t="shared" si="0"/>
        <v>110.403432</v>
      </c>
      <c r="H32" s="3">
        <f t="shared" si="0"/>
        <v>194.78278799999998</v>
      </c>
      <c r="I32" s="3">
        <f t="shared" si="0"/>
        <v>107.39383199999999</v>
      </c>
      <c r="J32" s="3">
        <f t="shared" si="0"/>
        <v>21.159828000000005</v>
      </c>
      <c r="K32" s="3">
        <f t="shared" si="0"/>
        <v>10.383444000000003</v>
      </c>
      <c r="L32" s="3">
        <f t="shared" si="0"/>
        <v>5.3501760000000003</v>
      </c>
      <c r="M32" s="3">
        <f t="shared" si="0"/>
        <v>3.9203639999999997</v>
      </c>
      <c r="N32" s="3">
        <f t="shared" si="0"/>
        <v>4.2575040000000017</v>
      </c>
      <c r="O32" s="3">
        <f t="shared" si="0"/>
        <v>567.67194000000006</v>
      </c>
    </row>
    <row r="33" spans="1:15" x14ac:dyDescent="0.5">
      <c r="A33" s="5" t="s">
        <v>49</v>
      </c>
      <c r="B33" s="6"/>
      <c r="C33" s="3">
        <f>STDEV(C5:C30)</f>
        <v>5.5241604537459938</v>
      </c>
      <c r="D33" s="3">
        <f t="shared" ref="D33:O33" si="1">STDEV(D5:D30)</f>
        <v>17.405721261200544</v>
      </c>
      <c r="E33" s="3">
        <f t="shared" si="1"/>
        <v>22.544210683575297</v>
      </c>
      <c r="F33" s="3">
        <f t="shared" si="1"/>
        <v>58.155506892682837</v>
      </c>
      <c r="G33" s="3">
        <f t="shared" si="1"/>
        <v>74.564201755870386</v>
      </c>
      <c r="H33" s="3">
        <f t="shared" si="1"/>
        <v>114.17095364676696</v>
      </c>
      <c r="I33" s="3">
        <f t="shared" si="1"/>
        <v>80.567676430057844</v>
      </c>
      <c r="J33" s="3">
        <f t="shared" si="1"/>
        <v>13.700635501386179</v>
      </c>
      <c r="K33" s="3">
        <f t="shared" si="1"/>
        <v>11.534405507629362</v>
      </c>
      <c r="L33" s="3">
        <f t="shared" si="1"/>
        <v>7.7760938526510142</v>
      </c>
      <c r="M33" s="3">
        <f t="shared" si="1"/>
        <v>5.9764367627046227</v>
      </c>
      <c r="N33" s="3">
        <f t="shared" si="1"/>
        <v>7.3401895257079959</v>
      </c>
      <c r="O33" s="3">
        <f t="shared" si="1"/>
        <v>238.08555357240516</v>
      </c>
    </row>
    <row r="34" spans="1:15" x14ac:dyDescent="0.5">
      <c r="A34" s="5" t="s">
        <v>50</v>
      </c>
      <c r="B34" s="6"/>
      <c r="C34" s="3">
        <f>C32+C33</f>
        <v>9.7734204537459934</v>
      </c>
      <c r="D34" s="3">
        <f t="shared" ref="D34:O34" si="2">D32+D33</f>
        <v>35.725149261200542</v>
      </c>
      <c r="E34" s="3">
        <f t="shared" si="2"/>
        <v>50.5095866835753</v>
      </c>
      <c r="F34" s="3">
        <f t="shared" si="2"/>
        <v>117.64201489268285</v>
      </c>
      <c r="G34" s="3">
        <f t="shared" si="2"/>
        <v>184.96763375587039</v>
      </c>
      <c r="H34" s="3">
        <f t="shared" si="2"/>
        <v>308.95374164676696</v>
      </c>
      <c r="I34" s="3">
        <f t="shared" si="2"/>
        <v>187.96150843005785</v>
      </c>
      <c r="J34" s="3">
        <f t="shared" si="2"/>
        <v>34.860463501386185</v>
      </c>
      <c r="K34" s="3">
        <f t="shared" si="2"/>
        <v>21.917849507629363</v>
      </c>
      <c r="L34" s="3">
        <f t="shared" si="2"/>
        <v>13.126269852651014</v>
      </c>
      <c r="M34" s="3">
        <f t="shared" si="2"/>
        <v>9.8968007627046219</v>
      </c>
      <c r="N34" s="3">
        <f t="shared" si="2"/>
        <v>11.597693525707998</v>
      </c>
      <c r="O34" s="3">
        <f t="shared" si="2"/>
        <v>805.75749357240522</v>
      </c>
    </row>
    <row r="35" spans="1:15" x14ac:dyDescent="0.5">
      <c r="A35" s="5" t="s">
        <v>51</v>
      </c>
      <c r="B35" s="6"/>
      <c r="C35" s="3">
        <f>C32-C33</f>
        <v>-1.2749004537459943</v>
      </c>
      <c r="D35" s="3">
        <f t="shared" ref="D35:O35" si="3">D32-D33</f>
        <v>0.91370673879945841</v>
      </c>
      <c r="E35" s="3">
        <f t="shared" si="3"/>
        <v>5.4211653164247053</v>
      </c>
      <c r="F35" s="3">
        <f t="shared" si="3"/>
        <v>1.3310011073171779</v>
      </c>
      <c r="G35" s="3">
        <f t="shared" si="3"/>
        <v>35.83923024412961</v>
      </c>
      <c r="H35" s="3">
        <f t="shared" si="3"/>
        <v>80.611834353233021</v>
      </c>
      <c r="I35" s="3">
        <f t="shared" si="3"/>
        <v>26.826155569942145</v>
      </c>
      <c r="J35" s="3">
        <f t="shared" si="3"/>
        <v>7.4591924986138256</v>
      </c>
      <c r="K35" s="3">
        <f t="shared" si="3"/>
        <v>-1.1509615076293596</v>
      </c>
      <c r="L35" s="3">
        <f t="shared" si="3"/>
        <v>-2.4259178526510139</v>
      </c>
      <c r="M35" s="3">
        <f t="shared" si="3"/>
        <v>-2.0560727627046229</v>
      </c>
      <c r="N35" s="3">
        <f t="shared" si="3"/>
        <v>-3.0826855257079941</v>
      </c>
      <c r="O35" s="3">
        <f t="shared" si="3"/>
        <v>329.5863864275949</v>
      </c>
    </row>
    <row r="36" spans="1:15" x14ac:dyDescent="0.5">
      <c r="A36" s="5" t="s">
        <v>52</v>
      </c>
      <c r="B36" s="6"/>
      <c r="C36" s="3">
        <f>MAX(C5:C30)</f>
        <v>19.886688000000007</v>
      </c>
      <c r="D36" s="3">
        <f t="shared" ref="D36:O36" si="4">MAX(D5:D30)</f>
        <v>62.652096000000014</v>
      </c>
      <c r="E36" s="3">
        <f t="shared" si="4"/>
        <v>91.666944000000029</v>
      </c>
      <c r="F36" s="3">
        <f t="shared" si="4"/>
        <v>288.74966400000005</v>
      </c>
      <c r="G36" s="3">
        <f t="shared" si="4"/>
        <v>320.48784000000006</v>
      </c>
      <c r="H36" s="3">
        <f t="shared" si="4"/>
        <v>571.71312</v>
      </c>
      <c r="I36" s="3">
        <f t="shared" si="4"/>
        <v>305.15616000000006</v>
      </c>
      <c r="J36" s="3">
        <f t="shared" si="4"/>
        <v>64.108800000000002</v>
      </c>
      <c r="K36" s="3">
        <f t="shared" si="4"/>
        <v>53.256960000000014</v>
      </c>
      <c r="L36" s="3">
        <f t="shared" si="4"/>
        <v>35.163072</v>
      </c>
      <c r="M36" s="3">
        <f t="shared" si="4"/>
        <v>26.169696000000002</v>
      </c>
      <c r="N36" s="3">
        <f t="shared" si="4"/>
        <v>32.782752000000002</v>
      </c>
      <c r="O36" s="3">
        <f t="shared" si="4"/>
        <v>1079.0392320000001</v>
      </c>
    </row>
    <row r="37" spans="1:15" x14ac:dyDescent="0.5">
      <c r="A37" s="5" t="s">
        <v>53</v>
      </c>
      <c r="B37" s="6"/>
      <c r="C37" s="3">
        <f>MIN(C5:C30)</f>
        <v>0</v>
      </c>
      <c r="D37" s="3">
        <f t="shared" ref="D37:O37" si="5">MIN(D5:D30)</f>
        <v>0</v>
      </c>
      <c r="E37" s="3">
        <f t="shared" si="5"/>
        <v>3.4421759999999995</v>
      </c>
      <c r="F37" s="3">
        <f t="shared" si="5"/>
        <v>6.48</v>
      </c>
      <c r="G37" s="3">
        <f t="shared" si="5"/>
        <v>6.3072000000000008</v>
      </c>
      <c r="H37" s="3">
        <f t="shared" si="5"/>
        <v>34.690463999999999</v>
      </c>
      <c r="I37" s="3">
        <f t="shared" si="5"/>
        <v>6.7521600000000008</v>
      </c>
      <c r="J37" s="3">
        <f t="shared" si="5"/>
        <v>0.38188800000000006</v>
      </c>
      <c r="K37" s="3">
        <f t="shared" si="5"/>
        <v>0</v>
      </c>
      <c r="L37" s="3">
        <f t="shared" si="5"/>
        <v>0</v>
      </c>
      <c r="M37" s="3">
        <f t="shared" si="5"/>
        <v>0</v>
      </c>
      <c r="N37" s="3">
        <f t="shared" si="5"/>
        <v>0</v>
      </c>
      <c r="O37" s="3">
        <f t="shared" si="5"/>
        <v>168.70032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2018-05-22T07:06:04Z</dcterms:created>
  <dcterms:modified xsi:type="dcterms:W3CDTF">2024-04-22T07:02:03Z</dcterms:modified>
</cp:coreProperties>
</file>